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752" windowHeight="12780" activeTab="0"/>
  </bookViews>
  <sheets>
    <sheet name="Producer Goal Setting" sheetId="1" r:id="rId1"/>
  </sheets>
  <definedNames>
    <definedName name="_xlnm.Print_Area" localSheetId="0">'Producer Goal Setting'!$B$1:$D$41</definedName>
  </definedNames>
  <calcPr fullCalcOnLoad="1"/>
</workbook>
</file>

<file path=xl/comments1.xml><?xml version="1.0" encoding="utf-8"?>
<comments xmlns="http://schemas.openxmlformats.org/spreadsheetml/2006/main">
  <authors>
    <author>Jon Persky</author>
  </authors>
  <commentList>
    <comment ref="C10" authorId="0">
      <text>
        <r>
          <rPr>
            <sz val="8"/>
            <rFont val="Tahoma"/>
            <family val="0"/>
          </rPr>
          <t>Commissions generated on the typical account for this producer.  Determined by taking total producer commissions divided by number of accounts (not policies).</t>
        </r>
      </text>
    </comment>
    <comment ref="C14" authorId="0">
      <text>
        <r>
          <rPr>
            <sz val="8"/>
            <rFont val="Tahoma"/>
            <family val="0"/>
          </rPr>
          <t>Sales divided by number of quotes</t>
        </r>
      </text>
    </comment>
    <comment ref="C18" authorId="0">
      <text>
        <r>
          <rPr>
            <sz val="8"/>
            <rFont val="Tahoma"/>
            <family val="0"/>
          </rPr>
          <t>How many appointments does it take to generate one quote? Calculation is: total quotes divided by total appointments.</t>
        </r>
      </text>
    </comment>
    <comment ref="C22" authorId="0">
      <text>
        <r>
          <rPr>
            <sz val="8"/>
            <rFont val="Tahoma"/>
            <family val="0"/>
          </rPr>
          <t>How many calls does it take to generate one appointment? Calculation is: total appointments divided by total calls made (by producer and/or telemarketer)</t>
        </r>
      </text>
    </comment>
    <comment ref="C4" authorId="0">
      <text>
        <r>
          <rPr>
            <sz val="8"/>
            <rFont val="Tahoma"/>
            <family val="0"/>
          </rPr>
          <t>Determined by management and producer</t>
        </r>
      </text>
    </comment>
    <comment ref="C32" authorId="0">
      <text>
        <r>
          <rPr>
            <sz val="8"/>
            <rFont val="Tahoma"/>
            <family val="0"/>
          </rPr>
          <t>Number of new accounts to be generated in one year.</t>
        </r>
      </text>
    </comment>
    <comment ref="C33" authorId="0">
      <text>
        <r>
          <rPr>
            <sz val="8"/>
            <rFont val="Tahoma"/>
            <family val="0"/>
          </rPr>
          <t>Hours spent by producer to generate one new account.</t>
        </r>
      </text>
    </comment>
    <comment ref="D38" authorId="0">
      <text>
        <r>
          <rPr>
            <sz val="8"/>
            <rFont val="Tahoma"/>
            <family val="0"/>
          </rPr>
          <t>Determined by management and producer.</t>
        </r>
      </text>
    </comment>
  </commentList>
</comments>
</file>

<file path=xl/sharedStrings.xml><?xml version="1.0" encoding="utf-8"?>
<sst xmlns="http://schemas.openxmlformats.org/spreadsheetml/2006/main" count="21" uniqueCount="21">
  <si>
    <t>Hours to be Worked</t>
  </si>
  <si>
    <t>Producer New Premium Goal</t>
  </si>
  <si>
    <t>Number of New Accounts</t>
  </si>
  <si>
    <t>Average Commission Rate</t>
  </si>
  <si>
    <t>Hours Per New Account</t>
  </si>
  <si>
    <t>Producer New Commission Estimate</t>
  </si>
  <si>
    <t>Average Account Size (in commissions)</t>
  </si>
  <si>
    <t>Administrative Time</t>
  </si>
  <si>
    <t>Number of New Accounts to be Written</t>
  </si>
  <si>
    <t>Number of Hours Worked in a Year</t>
  </si>
  <si>
    <t>Required Number of Quotes</t>
  </si>
  <si>
    <t>Only change cells highlighted in yellow</t>
  </si>
  <si>
    <t>Appointment to Quote Ratio</t>
  </si>
  <si>
    <t>Required Number of Appointments</t>
  </si>
  <si>
    <t>Call to Appointment Ratio</t>
  </si>
  <si>
    <t>Required Number of Telephone Calls</t>
  </si>
  <si>
    <t>Calls Per Week</t>
  </si>
  <si>
    <t>Producer Goal Setting</t>
  </si>
  <si>
    <t>Producer's Closing Ratio</t>
  </si>
  <si>
    <t>Number of Producer's Existing Accounts</t>
  </si>
  <si>
    <t>Annual Servicing Hours Per Existing Account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</si>
</sst>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0.000000"/>
    <numFmt numFmtId="175" formatCode="0.0%"/>
    <numFmt numFmtId="176" formatCode="0.00000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9" fontId="4" fillId="33" borderId="11" xfId="44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9" fontId="4" fillId="33" borderId="12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169" fontId="4" fillId="0" borderId="11" xfId="44" applyNumberFormat="1" applyFont="1" applyBorder="1" applyAlignment="1">
      <alignment/>
    </xf>
    <xf numFmtId="169" fontId="4" fillId="33" borderId="12" xfId="44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7" fontId="4" fillId="0" borderId="11" xfId="0" applyNumberFormat="1" applyFont="1" applyBorder="1" applyAlignment="1">
      <alignment/>
    </xf>
    <xf numFmtId="0" fontId="0" fillId="33" borderId="0" xfId="0" applyFill="1" applyAlignment="1">
      <alignment horizontal="center"/>
    </xf>
    <xf numFmtId="1" fontId="4" fillId="0" borderId="11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67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tabSelected="1" zoomScalePageLayoutView="0" workbookViewId="0" topLeftCell="A1">
      <selection activeCell="E2" sqref="E2"/>
    </sheetView>
  </sheetViews>
  <sheetFormatPr defaultColWidth="9.140625" defaultRowHeight="12.75"/>
  <cols>
    <col min="2" max="2" width="45.00390625" style="23" customWidth="1"/>
    <col min="3" max="3" width="15.57421875" style="23" bestFit="1" customWidth="1"/>
    <col min="5" max="5" width="36.57421875" style="0" bestFit="1" customWidth="1"/>
    <col min="6" max="7" width="9.7109375" style="0" customWidth="1"/>
  </cols>
  <sheetData>
    <row r="1" ht="15.75" thickBot="1"/>
    <row r="2" spans="2:5" ht="15" customHeight="1" thickTop="1">
      <c r="B2" s="24" t="s">
        <v>17</v>
      </c>
      <c r="C2" s="25"/>
      <c r="E2" s="17" t="s">
        <v>11</v>
      </c>
    </row>
    <row r="3" spans="2:3" ht="15" customHeight="1">
      <c r="B3" s="26"/>
      <c r="C3" s="27"/>
    </row>
    <row r="4" spans="2:3" ht="15">
      <c r="B4" s="1" t="s">
        <v>1</v>
      </c>
      <c r="C4" s="2">
        <v>500000</v>
      </c>
    </row>
    <row r="5" spans="2:3" ht="15">
      <c r="B5" s="1"/>
      <c r="C5" s="5"/>
    </row>
    <row r="6" spans="2:3" ht="15">
      <c r="B6" s="1" t="s">
        <v>3</v>
      </c>
      <c r="C6" s="7">
        <v>0.12</v>
      </c>
    </row>
    <row r="7" spans="2:3" ht="15">
      <c r="B7" s="1"/>
      <c r="C7" s="5"/>
    </row>
    <row r="8" spans="2:3" ht="15">
      <c r="B8" s="1" t="s">
        <v>5</v>
      </c>
      <c r="C8" s="9">
        <f>C4*C6</f>
        <v>60000</v>
      </c>
    </row>
    <row r="9" spans="2:3" ht="15">
      <c r="B9" s="1"/>
      <c r="C9" s="9"/>
    </row>
    <row r="10" spans="2:3" ht="15">
      <c r="B10" s="1" t="s">
        <v>6</v>
      </c>
      <c r="C10" s="10">
        <v>1200</v>
      </c>
    </row>
    <row r="11" spans="2:3" ht="15">
      <c r="B11" s="1"/>
      <c r="C11" s="5"/>
    </row>
    <row r="12" spans="2:3" ht="15">
      <c r="B12" s="1" t="s">
        <v>8</v>
      </c>
      <c r="C12" s="5">
        <f>C8/C10</f>
        <v>50</v>
      </c>
    </row>
    <row r="13" spans="2:3" ht="15">
      <c r="B13" s="1"/>
      <c r="C13" s="5"/>
    </row>
    <row r="14" spans="2:3" ht="15">
      <c r="B14" s="1" t="s">
        <v>18</v>
      </c>
      <c r="C14" s="7">
        <v>0.75</v>
      </c>
    </row>
    <row r="15" spans="2:3" ht="15">
      <c r="B15" s="1"/>
      <c r="C15" s="5"/>
    </row>
    <row r="16" spans="2:3" ht="15">
      <c r="B16" s="1" t="s">
        <v>10</v>
      </c>
      <c r="C16" s="16">
        <f>C12/C14</f>
        <v>66.66666666666667</v>
      </c>
    </row>
    <row r="17" spans="2:3" ht="15">
      <c r="B17" s="1"/>
      <c r="C17" s="5"/>
    </row>
    <row r="18" spans="2:3" ht="15">
      <c r="B18" s="1" t="s">
        <v>12</v>
      </c>
      <c r="C18" s="7">
        <v>0.666</v>
      </c>
    </row>
    <row r="19" spans="2:3" ht="15">
      <c r="B19" s="1"/>
      <c r="C19" s="5"/>
    </row>
    <row r="20" spans="2:3" ht="15">
      <c r="B20" s="1" t="s">
        <v>13</v>
      </c>
      <c r="C20" s="18">
        <f>C16/C18</f>
        <v>100.10010010010011</v>
      </c>
    </row>
    <row r="21" spans="2:3" ht="15">
      <c r="B21" s="1"/>
      <c r="C21" s="5"/>
    </row>
    <row r="22" spans="2:3" ht="15">
      <c r="B22" s="1" t="s">
        <v>14</v>
      </c>
      <c r="C22" s="7">
        <v>0.4</v>
      </c>
    </row>
    <row r="23" spans="2:3" ht="15">
      <c r="B23" s="1"/>
      <c r="C23" s="5"/>
    </row>
    <row r="24" spans="2:3" ht="15.75" thickBot="1">
      <c r="B24" s="1" t="s">
        <v>15</v>
      </c>
      <c r="C24" s="19">
        <f>C20/C22</f>
        <v>250.25025025025025</v>
      </c>
    </row>
    <row r="25" spans="2:3" ht="15.75" thickTop="1">
      <c r="B25" s="1"/>
      <c r="C25" s="5"/>
    </row>
    <row r="26" spans="2:3" ht="15.75" thickBot="1">
      <c r="B26" s="1" t="s">
        <v>16</v>
      </c>
      <c r="C26" s="20">
        <f>C24/50</f>
        <v>5.005005005005005</v>
      </c>
    </row>
    <row r="27" spans="2:3" ht="16.5" thickBot="1" thickTop="1">
      <c r="B27" s="21"/>
      <c r="C27" s="22"/>
    </row>
    <row r="28" ht="16.5" thickBot="1" thickTop="1"/>
    <row r="29" spans="2:4" ht="13.5" thickTop="1">
      <c r="B29" s="24" t="s">
        <v>0</v>
      </c>
      <c r="C29" s="28"/>
      <c r="D29" s="25"/>
    </row>
    <row r="30" spans="2:4" ht="12.75">
      <c r="B30" s="29"/>
      <c r="C30" s="30"/>
      <c r="D30" s="31"/>
    </row>
    <row r="31" spans="2:4" ht="15.75">
      <c r="B31" s="3"/>
      <c r="C31" s="4"/>
      <c r="D31" s="5"/>
    </row>
    <row r="32" spans="2:4" ht="15">
      <c r="B32" s="1" t="s">
        <v>2</v>
      </c>
      <c r="C32" s="6">
        <f>C12</f>
        <v>50</v>
      </c>
      <c r="D32" s="5"/>
    </row>
    <row r="33" spans="2:4" ht="15">
      <c r="B33" s="1" t="s">
        <v>4</v>
      </c>
      <c r="C33" s="8">
        <v>25</v>
      </c>
      <c r="D33" s="5">
        <f>C33*C32</f>
        <v>1250</v>
      </c>
    </row>
    <row r="34" spans="2:4" ht="15">
      <c r="B34" s="1"/>
      <c r="C34" s="4"/>
      <c r="D34" s="5"/>
    </row>
    <row r="35" spans="2:4" ht="15">
      <c r="B35" s="1" t="s">
        <v>19</v>
      </c>
      <c r="C35" s="6">
        <v>120</v>
      </c>
      <c r="D35" s="5"/>
    </row>
    <row r="36" spans="2:4" ht="15">
      <c r="B36" s="1" t="s">
        <v>20</v>
      </c>
      <c r="C36" s="8">
        <v>8</v>
      </c>
      <c r="D36" s="5">
        <f>C36*C35</f>
        <v>960</v>
      </c>
    </row>
    <row r="37" spans="2:4" ht="15">
      <c r="B37" s="1"/>
      <c r="C37" s="4"/>
      <c r="D37" s="5"/>
    </row>
    <row r="38" spans="2:4" ht="15">
      <c r="B38" s="1" t="s">
        <v>7</v>
      </c>
      <c r="C38" s="4"/>
      <c r="D38" s="11">
        <v>300</v>
      </c>
    </row>
    <row r="39" spans="2:4" ht="15">
      <c r="B39" s="1"/>
      <c r="C39" s="4"/>
      <c r="D39" s="5"/>
    </row>
    <row r="40" spans="2:4" ht="15" thickBot="1">
      <c r="B40" s="1" t="s">
        <v>9</v>
      </c>
      <c r="C40" s="4"/>
      <c r="D40" s="12">
        <f>SUM(D33:D38)</f>
        <v>2510</v>
      </c>
    </row>
    <row r="41" spans="2:4" ht="14.25" thickBot="1" thickTop="1">
      <c r="B41" s="13"/>
      <c r="C41" s="14"/>
      <c r="D41" s="15"/>
    </row>
    <row r="42" ht="15" thickTop="1"/>
  </sheetData>
  <sheetProtection password="CDF2" sheet="1" objects="1" scenarios="1"/>
  <mergeCells count="2">
    <mergeCell ref="B2:C3"/>
    <mergeCell ref="B29:D30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Persky</dc:creator>
  <cp:keywords/>
  <dc:description/>
  <cp:lastModifiedBy>Jon Persky</cp:lastModifiedBy>
  <cp:lastPrinted>2005-02-16T13:11:19Z</cp:lastPrinted>
  <dcterms:created xsi:type="dcterms:W3CDTF">2005-02-16T12:40:09Z</dcterms:created>
  <dcterms:modified xsi:type="dcterms:W3CDTF">2011-10-28T23:38:15Z</dcterms:modified>
  <cp:category/>
  <cp:version/>
  <cp:contentType/>
  <cp:contentStatus/>
</cp:coreProperties>
</file>